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<sst xmlns="http://schemas.openxmlformats.org/spreadsheetml/2006/main" count="33" uniqueCount="32">
  <si>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období</t>
  </si>
  <si>
    <t>daň.povinnost</t>
  </si>
  <si>
    <t>zaměstnanci</t>
  </si>
  <si>
    <t>organizace</t>
  </si>
  <si>
    <t>placeno</t>
  </si>
  <si>
    <t>datum</t>
  </si>
  <si>
    <t>číslo dokladu</t>
  </si>
  <si>
    <t>splatnost</t>
  </si>
  <si>
    <t>celkem</t>
  </si>
  <si>
    <t>splátky navíc:</t>
  </si>
  <si>
    <t>B4 210</t>
  </si>
  <si>
    <t>B4 320</t>
  </si>
  <si>
    <t>Přehled plateb ZP MV v r.1999</t>
  </si>
  <si>
    <t>ZP MV</t>
  </si>
  <si>
    <t>1/1999</t>
  </si>
  <si>
    <t>2/1999</t>
  </si>
  <si>
    <t>3/1999</t>
  </si>
  <si>
    <t>4/1999</t>
  </si>
  <si>
    <t>5/1999</t>
  </si>
  <si>
    <t>6/1999</t>
  </si>
  <si>
    <t>7/1999</t>
  </si>
  <si>
    <t>8/1999</t>
  </si>
  <si>
    <t>9/1999</t>
  </si>
  <si>
    <t>10/1999</t>
  </si>
  <si>
    <t>11/1999</t>
  </si>
  <si>
    <t>12/1999</t>
  </si>
  <si>
    <t>B1 210+B4 30</t>
  </si>
  <si>
    <t>B1 390</t>
  </si>
  <si>
    <t>BA 650</t>
  </si>
  <si>
    <t>30.6.+1.7.1999</t>
  </si>
  <si>
    <t>BA 1300+B4 390</t>
  </si>
  <si>
    <t>B1 1420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</si>
</sst>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m\-yy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B6">
      <selection activeCell="H28" sqref="H28"/>
    </sheetView>
  </sheetViews>
  <sheetFormatPr defaultColWidth="9.00390625" defaultRowHeight="12.75"/>
  <cols>
    <col min="1" max="7" width="13.75390625" style="0" customWidth="1"/>
    <col min="8" max="8" width="15.875" style="0" customWidth="1"/>
  </cols>
  <sheetData>
    <row r="2" ht="12.75">
      <c r="A2" t="s">
        <v>12</v>
      </c>
    </row>
    <row r="4" spans="1:8" ht="12.75">
      <c r="A4" s="3"/>
      <c r="B4" s="4"/>
      <c r="C4" s="5"/>
      <c r="D4" s="5" t="s">
        <v>13</v>
      </c>
      <c r="E4" s="5"/>
      <c r="F4" s="3"/>
      <c r="G4" s="4"/>
      <c r="H4" s="4"/>
    </row>
    <row r="5" spans="1:8" ht="12.75">
      <c r="A5" s="6" t="s">
        <v>0</v>
      </c>
      <c r="B5" s="6" t="s">
        <v>7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</row>
    <row r="6" spans="1:8" ht="12.75">
      <c r="A6" s="11" t="s">
        <v>14</v>
      </c>
      <c r="B6" s="9">
        <v>36206</v>
      </c>
      <c r="C6" s="10">
        <v>497552</v>
      </c>
      <c r="D6" s="10">
        <f>C6/3</f>
        <v>165850.66666666666</v>
      </c>
      <c r="E6" s="10">
        <f>+C6-D6</f>
        <v>331701.3333333334</v>
      </c>
      <c r="F6" s="10">
        <v>0</v>
      </c>
      <c r="G6" s="2"/>
      <c r="H6" s="2"/>
    </row>
    <row r="7" spans="1:8" ht="12.75">
      <c r="A7" s="11" t="s">
        <v>15</v>
      </c>
      <c r="B7" s="9">
        <v>36235</v>
      </c>
      <c r="C7" s="10">
        <v>410177</v>
      </c>
      <c r="D7" s="10">
        <f aca="true" t="shared" si="0" ref="D7:D17">C7/3</f>
        <v>136725.66666666666</v>
      </c>
      <c r="E7" s="10">
        <f aca="true" t="shared" si="1" ref="E7:E17">+C7-D7</f>
        <v>273451.3333333334</v>
      </c>
      <c r="F7" s="10">
        <v>0</v>
      </c>
      <c r="G7" s="2"/>
      <c r="H7" s="2"/>
    </row>
    <row r="8" spans="1:8" ht="12.75">
      <c r="A8" s="11" t="s">
        <v>16</v>
      </c>
      <c r="B8" s="9">
        <v>36264</v>
      </c>
      <c r="C8" s="10">
        <v>449190</v>
      </c>
      <c r="D8" s="10">
        <f t="shared" si="0"/>
        <v>149730</v>
      </c>
      <c r="E8" s="10">
        <f t="shared" si="1"/>
        <v>299460</v>
      </c>
      <c r="F8" s="10">
        <v>0</v>
      </c>
      <c r="G8" s="2"/>
      <c r="H8" s="2"/>
    </row>
    <row r="9" spans="1:8" ht="12.75">
      <c r="A9" s="11" t="s">
        <v>17</v>
      </c>
      <c r="B9" s="9">
        <v>36294</v>
      </c>
      <c r="C9" s="10">
        <v>452928</v>
      </c>
      <c r="D9" s="10">
        <f t="shared" si="0"/>
        <v>150976</v>
      </c>
      <c r="E9" s="10">
        <f t="shared" si="1"/>
        <v>301952</v>
      </c>
      <c r="F9" s="10">
        <v>0</v>
      </c>
      <c r="G9" s="2"/>
      <c r="H9" s="2"/>
    </row>
    <row r="10" spans="1:8" ht="12.75">
      <c r="A10" s="11" t="s">
        <v>18</v>
      </c>
      <c r="B10" s="9">
        <v>36326</v>
      </c>
      <c r="C10" s="10">
        <v>402707</v>
      </c>
      <c r="D10" s="10">
        <f t="shared" si="0"/>
        <v>134235.66666666666</v>
      </c>
      <c r="E10" s="10">
        <f t="shared" si="1"/>
        <v>268471.3333333334</v>
      </c>
      <c r="F10" s="10">
        <v>0</v>
      </c>
      <c r="G10" s="8"/>
      <c r="H10" s="2"/>
    </row>
    <row r="11" spans="1:8" ht="12.75">
      <c r="A11" s="11" t="s">
        <v>19</v>
      </c>
      <c r="B11" s="9">
        <v>36355</v>
      </c>
      <c r="C11" s="10">
        <v>429223</v>
      </c>
      <c r="D11" s="10">
        <f t="shared" si="0"/>
        <v>143074.33333333334</v>
      </c>
      <c r="E11" s="10">
        <f t="shared" si="1"/>
        <v>286148.6666666666</v>
      </c>
      <c r="F11" s="10">
        <v>0</v>
      </c>
      <c r="G11" s="8"/>
      <c r="H11" s="2"/>
    </row>
    <row r="12" spans="1:8" ht="12.75">
      <c r="A12" s="11" t="s">
        <v>20</v>
      </c>
      <c r="B12" s="9">
        <v>36389</v>
      </c>
      <c r="C12" s="10">
        <v>518214</v>
      </c>
      <c r="D12" s="10">
        <f t="shared" si="0"/>
        <v>172738</v>
      </c>
      <c r="E12" s="10">
        <f t="shared" si="1"/>
        <v>345476</v>
      </c>
      <c r="F12" s="10">
        <v>0</v>
      </c>
      <c r="G12" s="8"/>
      <c r="H12" s="2"/>
    </row>
    <row r="13" spans="1:8" ht="12.75">
      <c r="A13" s="11" t="s">
        <v>21</v>
      </c>
      <c r="B13" s="9">
        <v>36425</v>
      </c>
      <c r="C13" s="10">
        <v>420664</v>
      </c>
      <c r="D13" s="10">
        <f t="shared" si="0"/>
        <v>140221.33333333334</v>
      </c>
      <c r="E13" s="10">
        <f t="shared" si="1"/>
        <v>280442.6666666666</v>
      </c>
      <c r="F13" s="10">
        <v>0</v>
      </c>
      <c r="G13" s="9"/>
      <c r="H13" s="9"/>
    </row>
    <row r="14" spans="1:8" ht="12.75">
      <c r="A14" s="11" t="s">
        <v>22</v>
      </c>
      <c r="B14" s="9">
        <v>36448</v>
      </c>
      <c r="C14" s="10">
        <v>407396</v>
      </c>
      <c r="D14" s="10">
        <f t="shared" si="0"/>
        <v>135798.66666666666</v>
      </c>
      <c r="E14" s="10">
        <f t="shared" si="1"/>
        <v>271597.3333333334</v>
      </c>
      <c r="F14" s="10">
        <v>0</v>
      </c>
      <c r="G14" s="9"/>
      <c r="H14" s="9"/>
    </row>
    <row r="15" spans="1:8" ht="12.75">
      <c r="A15" s="11" t="s">
        <v>23</v>
      </c>
      <c r="B15" s="9">
        <v>36487</v>
      </c>
      <c r="C15" s="10">
        <v>442531</v>
      </c>
      <c r="D15" s="10">
        <f t="shared" si="0"/>
        <v>147510.33333333334</v>
      </c>
      <c r="E15" s="10">
        <f t="shared" si="1"/>
        <v>295020.6666666666</v>
      </c>
      <c r="F15" s="10">
        <v>0</v>
      </c>
      <c r="G15" s="9"/>
      <c r="H15" s="9"/>
    </row>
    <row r="16" spans="1:8" ht="12.75">
      <c r="A16" s="11" t="s">
        <v>24</v>
      </c>
      <c r="B16" s="9">
        <v>36509</v>
      </c>
      <c r="C16" s="10">
        <v>434452</v>
      </c>
      <c r="D16" s="10">
        <f t="shared" si="0"/>
        <v>144817.33333333334</v>
      </c>
      <c r="E16" s="10">
        <f t="shared" si="1"/>
        <v>289634.6666666666</v>
      </c>
      <c r="F16" s="10">
        <v>0</v>
      </c>
      <c r="G16" s="9"/>
      <c r="H16" s="9"/>
    </row>
    <row r="17" spans="1:8" ht="12.75">
      <c r="A17" s="11" t="s">
        <v>25</v>
      </c>
      <c r="B17" s="9">
        <v>36553</v>
      </c>
      <c r="C17" s="10">
        <v>429242</v>
      </c>
      <c r="D17" s="10">
        <f t="shared" si="0"/>
        <v>143080.66666666666</v>
      </c>
      <c r="E17" s="10">
        <f t="shared" si="1"/>
        <v>286161.3333333334</v>
      </c>
      <c r="F17" s="10">
        <v>0</v>
      </c>
      <c r="G17" s="9"/>
      <c r="H17" s="9"/>
    </row>
    <row r="18" spans="1:8" ht="12.75">
      <c r="A18" s="7" t="s">
        <v>8</v>
      </c>
      <c r="B18" s="2"/>
      <c r="C18" s="10">
        <f>SUM(C6:C17)</f>
        <v>5294276</v>
      </c>
      <c r="D18" s="10">
        <f>SUM(D6:D17)</f>
        <v>1764758.6666666665</v>
      </c>
      <c r="E18" s="10">
        <f>SUM(E6:E17)</f>
        <v>3529517.333333333</v>
      </c>
      <c r="F18" s="10">
        <f>SUM(F6:F17)</f>
        <v>0</v>
      </c>
      <c r="G18" s="9"/>
      <c r="H18" s="9"/>
    </row>
    <row r="19" spans="1:8" ht="12.75">
      <c r="A19" s="1"/>
      <c r="F19" s="10"/>
      <c r="G19" s="9"/>
      <c r="H19" s="9"/>
    </row>
    <row r="20" spans="5:8" ht="12.75">
      <c r="E20" t="s">
        <v>9</v>
      </c>
      <c r="F20" s="10">
        <v>697939</v>
      </c>
      <c r="G20" s="9">
        <v>36193</v>
      </c>
      <c r="H20" s="9" t="s">
        <v>26</v>
      </c>
    </row>
    <row r="21" spans="6:8" ht="12.75">
      <c r="F21" s="10">
        <v>697939</v>
      </c>
      <c r="G21" s="9">
        <v>36220</v>
      </c>
      <c r="H21" s="9" t="s">
        <v>27</v>
      </c>
    </row>
    <row r="22" spans="6:8" ht="12.75">
      <c r="F22" s="10">
        <v>697939</v>
      </c>
      <c r="G22" s="9">
        <v>36249</v>
      </c>
      <c r="H22" s="9" t="s">
        <v>28</v>
      </c>
    </row>
    <row r="23" spans="6:8" ht="12.75">
      <c r="F23" s="10">
        <v>697939</v>
      </c>
      <c r="G23" s="9">
        <v>36280</v>
      </c>
      <c r="H23" s="9" t="s">
        <v>10</v>
      </c>
    </row>
    <row r="24" spans="6:8" ht="12.75">
      <c r="F24" s="10">
        <v>697939</v>
      </c>
      <c r="G24" s="9">
        <v>36311</v>
      </c>
      <c r="H24" s="9" t="s">
        <v>11</v>
      </c>
    </row>
    <row r="25" spans="6:8" ht="12.75">
      <c r="F25" s="10">
        <v>697939</v>
      </c>
      <c r="G25" s="9" t="s">
        <v>29</v>
      </c>
      <c r="H25" s="9" t="s">
        <v>30</v>
      </c>
    </row>
    <row r="26" spans="6:8" ht="12.75">
      <c r="F26" s="10">
        <v>697937</v>
      </c>
      <c r="G26" s="9">
        <v>36370</v>
      </c>
      <c r="H26" s="9" t="s">
        <v>31</v>
      </c>
    </row>
    <row r="27" spans="6:8" ht="12.75">
      <c r="F27" s="10">
        <v>0</v>
      </c>
      <c r="G27" s="2"/>
      <c r="H27" s="2"/>
    </row>
    <row r="28" spans="5:8" ht="12.75">
      <c r="E28" t="s">
        <v>8</v>
      </c>
      <c r="F28" s="10">
        <f>SUM(F20:F27)</f>
        <v>4885571</v>
      </c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&amp;LDne 3.1.2002
Vyhotovil : Tomek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Zbrojovka Brno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ZB00789</dc:creator>
  <cp:keywords/>
  <dc:description/>
  <cp:lastModifiedBy>ZB00789</cp:lastModifiedBy>
  <cp:lastPrinted>2001-12-06T09:56:38Z</cp:lastPrinted>
  <dcterms:created xsi:type="dcterms:W3CDTF">2001-12-06T09:09:29Z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